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<sst xmlns="http://schemas.openxmlformats.org/spreadsheetml/2006/main" count="270" uniqueCount="59">
  <si>
    <t>Показатели</t>
  </si>
  <si>
    <t>Единицы измерения</t>
  </si>
  <si>
    <t>Примечания</t>
  </si>
  <si>
    <t>Уголь</t>
  </si>
  <si>
    <t>план</t>
  </si>
  <si>
    <t>Мазут</t>
  </si>
  <si>
    <t xml:space="preserve">Дизельное топливо </t>
  </si>
  <si>
    <t>всего</t>
  </si>
  <si>
    <t>ед.</t>
  </si>
  <si>
    <t>подготовлено</t>
  </si>
  <si>
    <t>км</t>
  </si>
  <si>
    <t>краевого бюджета</t>
  </si>
  <si>
    <t>млн. руб.</t>
  </si>
  <si>
    <t>местного бюджета</t>
  </si>
  <si>
    <t>федерального бюджета</t>
  </si>
  <si>
    <t>Коли­
чество</t>
  </si>
  <si>
    <t>Накоплено финансовых средств по МО, всего</t>
  </si>
  <si>
    <t>в том числе:</t>
  </si>
  <si>
    <t>- предприятия</t>
  </si>
  <si>
    <t>- МО</t>
  </si>
  <si>
    <t>Накоплено материальных ресурсов на сумму, всего</t>
  </si>
  <si>
    <t>задание по подготовке</t>
  </si>
  <si>
    <t>прочие средства</t>
  </si>
  <si>
    <t>ИНФОРМАЦИЯ</t>
  </si>
  <si>
    <t>собственных средств предприятий</t>
  </si>
  <si>
    <t>Создание аварийного запаса</t>
  </si>
  <si>
    <t>Готовность объектов</t>
  </si>
  <si>
    <t>Жилищный фонд</t>
  </si>
  <si>
    <t>(наименование муниципального образования)</t>
  </si>
  <si>
    <r>
      <t xml:space="preserve">выделено </t>
    </r>
    <r>
      <rPr>
        <sz val="10"/>
        <rFont val="Times New Roman"/>
        <family val="1"/>
      </rPr>
      <t>(перечислено подрядчику)</t>
    </r>
  </si>
  <si>
    <r>
      <t xml:space="preserve">освоено </t>
    </r>
    <r>
      <rPr>
        <sz val="10"/>
        <rFont val="Times New Roman"/>
        <family val="1"/>
      </rPr>
      <t>(по факту выполнения работ)</t>
    </r>
  </si>
  <si>
    <t>Объекты социального, культурного
и бытового назначения</t>
  </si>
  <si>
    <t>в т.ч. заменено ветхих</t>
  </si>
  <si>
    <t>тонн</t>
  </si>
  <si>
    <r>
      <t xml:space="preserve">Освоение денежных средств на подготовку </t>
    </r>
    <r>
      <rPr>
        <b/>
        <sz val="11"/>
        <rFont val="Times New Roman"/>
        <family val="1"/>
      </rPr>
      <t>жилищного фонда</t>
    </r>
  </si>
  <si>
    <r>
      <t xml:space="preserve">Освоение денежных средств на подготовку </t>
    </r>
    <r>
      <rPr>
        <b/>
        <sz val="11"/>
        <rFont val="Times New Roman"/>
        <family val="1"/>
      </rPr>
      <t>систем и объектов жизнеобес-
печения</t>
    </r>
  </si>
  <si>
    <r>
      <t xml:space="preserve">Освоение денежных средств на подготовку объектов </t>
    </r>
    <r>
      <rPr>
        <b/>
        <sz val="11"/>
        <rFont val="Times New Roman"/>
        <family val="1"/>
      </rPr>
      <t>со-
циального, культурного
и бытового назначения</t>
    </r>
  </si>
  <si>
    <t>Сети водо-
снабжения</t>
  </si>
  <si>
    <t>Сети водо-отведения</t>
  </si>
  <si>
    <t>Сети тепло-снабжения</t>
  </si>
  <si>
    <t>подписано паспортов готовности</t>
  </si>
  <si>
    <r>
      <t>тыс. м</t>
    </r>
    <r>
      <rPr>
        <vertAlign val="superscript"/>
        <sz val="11"/>
        <rFont val="Times New Roman"/>
        <family val="1"/>
      </rPr>
      <t>2</t>
    </r>
  </si>
  <si>
    <t>ЦТП</t>
  </si>
  <si>
    <t>факт</t>
  </si>
  <si>
    <r>
      <t xml:space="preserve">Котельные
</t>
    </r>
    <r>
      <rPr>
        <i/>
        <sz val="11"/>
        <rFont val="Times New Roman"/>
        <family val="1"/>
      </rPr>
      <t>(по форме
1-ЖКХ (зима)</t>
    </r>
  </si>
  <si>
    <r>
      <rPr>
        <b/>
        <sz val="11"/>
        <rFont val="Times New Roman"/>
        <family val="1"/>
      </rPr>
      <t>из них</t>
    </r>
    <r>
      <rPr>
        <sz val="11"/>
        <rFont val="Times New Roman"/>
        <family val="1"/>
      </rPr>
      <t xml:space="preserve">
котельные
</t>
    </r>
    <r>
      <rPr>
        <i/>
        <sz val="11"/>
        <rFont val="Times New Roman"/>
        <family val="1"/>
      </rPr>
      <t>(на нужды
ЖКХ и СКБ)</t>
    </r>
  </si>
  <si>
    <t xml:space="preserve">в Михайловском муниципальном районе </t>
  </si>
  <si>
    <t>8(42346)23146</t>
  </si>
  <si>
    <t xml:space="preserve"> </t>
  </si>
  <si>
    <t>Накопление топлива (план к началу ОЗП 2011/2012)</t>
  </si>
  <si>
    <t>Е.В.Кучина</t>
  </si>
  <si>
    <t>подписано паспортов
(актов) готовности (Нов3Руно28мих4)</t>
  </si>
  <si>
    <t>подписано паспортов готовности(мих1,руно5,кг6)</t>
  </si>
  <si>
    <t>о ходе подготовки к отопительному периоду 2014/2015 годов</t>
  </si>
  <si>
    <t xml:space="preserve">подготовлено </t>
  </si>
  <si>
    <t xml:space="preserve">Глава Михайловского муниципального района - </t>
  </si>
  <si>
    <t>Главы администрации района</t>
  </si>
  <si>
    <t>А.И.Чеботков</t>
  </si>
  <si>
    <t>по состоянию на «17» июля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</si>
</sst>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</numFmts>
  <fonts count="4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3"/>
      <color indexed="63"/>
      <name val="Times New Roman"/>
      <family val="2"/>
    </font>
    <font>
      <b/>
      <sz val="13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56"/>
      <name val="Cambria"/>
      <family val="2"/>
    </font>
    <font>
      <sz val="13"/>
      <color indexed="60"/>
      <name val="Times New Roman"/>
      <family val="2"/>
    </font>
    <font>
      <sz val="13"/>
      <color indexed="20"/>
      <name val="Times New Roman"/>
      <family val="2"/>
    </font>
    <font>
      <i/>
      <sz val="13"/>
      <color indexed="23"/>
      <name val="Times New Roman"/>
      <family val="2"/>
    </font>
    <font>
      <sz val="13"/>
      <color indexed="5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9" fontId="2" fillId="32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70" fontId="2" fillId="0" borderId="12" xfId="0" applyNumberFormat="1" applyFont="1" applyBorder="1" applyAlignment="1">
      <alignment horizontal="center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17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0" xfId="0" applyFont="1" applyFill="1" applyAlignment="1">
      <alignment horizontal="left" wrapText="1"/>
    </xf>
    <xf numFmtId="170" fontId="1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view="pageBreakPreview" zoomScaleSheetLayoutView="100" zoomScalePageLayoutView="0" workbookViewId="0" topLeftCell="A1">
      <selection activeCell="O32" sqref="O32"/>
    </sheetView>
  </sheetViews>
  <sheetFormatPr defaultColWidth="9.00390625" defaultRowHeight="12.75"/>
  <cols>
    <col min="1" max="1" width="13.75390625" style="8" customWidth="1"/>
    <col min="2" max="2" width="14.25390625" style="7" customWidth="1"/>
    <col min="3" max="3" width="33.625" style="7" customWidth="1"/>
    <col min="4" max="4" width="11.125" style="7" customWidth="1"/>
    <col min="5" max="5" width="9.875" style="7" customWidth="1"/>
    <col min="6" max="6" width="16.875" style="17" customWidth="1"/>
    <col min="7" max="7" width="9.125" style="7" hidden="1" customWidth="1"/>
    <col min="8" max="8" width="0.2421875" style="7" hidden="1" customWidth="1"/>
    <col min="9" max="10" width="9.125" style="7" hidden="1" customWidth="1"/>
    <col min="11" max="16384" width="9.125" style="7" customWidth="1"/>
  </cols>
  <sheetData>
    <row r="1" spans="1:6" s="5" customFormat="1" ht="23.25" customHeight="1">
      <c r="A1" s="35" t="s">
        <v>23</v>
      </c>
      <c r="B1" s="35"/>
      <c r="C1" s="35"/>
      <c r="D1" s="35"/>
      <c r="E1" s="35"/>
      <c r="F1" s="35"/>
    </row>
    <row r="2" spans="1:6" s="5" customFormat="1" ht="15.75">
      <c r="A2" s="35" t="s">
        <v>53</v>
      </c>
      <c r="B2" s="35"/>
      <c r="C2" s="35"/>
      <c r="D2" s="35"/>
      <c r="E2" s="35"/>
      <c r="F2" s="35"/>
    </row>
    <row r="3" spans="1:6" s="5" customFormat="1" ht="15.75">
      <c r="A3" s="35" t="s">
        <v>46</v>
      </c>
      <c r="B3" s="35"/>
      <c r="C3" s="35"/>
      <c r="D3" s="35"/>
      <c r="E3" s="35"/>
      <c r="F3" s="35"/>
    </row>
    <row r="4" spans="1:6" s="6" customFormat="1" ht="11.25">
      <c r="A4" s="36" t="s">
        <v>28</v>
      </c>
      <c r="B4" s="36"/>
      <c r="C4" s="36"/>
      <c r="D4" s="36"/>
      <c r="E4" s="36"/>
      <c r="F4" s="36"/>
    </row>
    <row r="5" spans="1:6" s="5" customFormat="1" ht="15.75">
      <c r="A5" s="35" t="s">
        <v>58</v>
      </c>
      <c r="B5" s="35"/>
      <c r="C5" s="35"/>
      <c r="D5" s="35"/>
      <c r="E5" s="35"/>
      <c r="F5" s="35"/>
    </row>
    <row r="6" spans="1:6" ht="30.75" customHeight="1">
      <c r="A6" s="33" t="s">
        <v>0</v>
      </c>
      <c r="B6" s="33"/>
      <c r="C6" s="33"/>
      <c r="D6" s="1" t="s">
        <v>1</v>
      </c>
      <c r="E6" s="1" t="s">
        <v>15</v>
      </c>
      <c r="F6" s="14" t="s">
        <v>2</v>
      </c>
    </row>
    <row r="7" spans="1:6" s="8" customFormat="1" ht="15">
      <c r="A7" s="40" t="s">
        <v>35</v>
      </c>
      <c r="B7" s="28" t="s">
        <v>14</v>
      </c>
      <c r="C7" s="4" t="s">
        <v>4</v>
      </c>
      <c r="D7" s="3" t="s">
        <v>12</v>
      </c>
      <c r="E7" s="10" t="s">
        <v>48</v>
      </c>
      <c r="F7" s="15"/>
    </row>
    <row r="8" spans="1:6" s="8" customFormat="1" ht="15">
      <c r="A8" s="40"/>
      <c r="B8" s="28"/>
      <c r="C8" s="4" t="s">
        <v>29</v>
      </c>
      <c r="D8" s="3" t="s">
        <v>12</v>
      </c>
      <c r="E8" s="10" t="s">
        <v>48</v>
      </c>
      <c r="F8" s="15"/>
    </row>
    <row r="9" spans="1:6" s="8" customFormat="1" ht="15">
      <c r="A9" s="40"/>
      <c r="B9" s="28"/>
      <c r="C9" s="4" t="s">
        <v>30</v>
      </c>
      <c r="D9" s="3" t="s">
        <v>12</v>
      </c>
      <c r="E9" s="10" t="s">
        <v>48</v>
      </c>
      <c r="F9" s="15"/>
    </row>
    <row r="10" spans="1:6" s="8" customFormat="1" ht="15">
      <c r="A10" s="40"/>
      <c r="B10" s="28" t="s">
        <v>11</v>
      </c>
      <c r="C10" s="4" t="s">
        <v>4</v>
      </c>
      <c r="D10" s="3" t="s">
        <v>12</v>
      </c>
      <c r="E10" s="13" t="s">
        <v>48</v>
      </c>
      <c r="F10" s="16" t="s">
        <v>48</v>
      </c>
    </row>
    <row r="11" spans="1:6" s="8" customFormat="1" ht="15">
      <c r="A11" s="40"/>
      <c r="B11" s="28"/>
      <c r="C11" s="4" t="s">
        <v>29</v>
      </c>
      <c r="D11" s="3" t="s">
        <v>12</v>
      </c>
      <c r="E11" s="13" t="s">
        <v>48</v>
      </c>
      <c r="F11" s="15"/>
    </row>
    <row r="12" spans="1:6" s="8" customFormat="1" ht="15">
      <c r="A12" s="40"/>
      <c r="B12" s="28"/>
      <c r="C12" s="4" t="s">
        <v>30</v>
      </c>
      <c r="D12" s="3" t="s">
        <v>12</v>
      </c>
      <c r="E12" s="13" t="s">
        <v>48</v>
      </c>
      <c r="F12" s="18" t="s">
        <v>48</v>
      </c>
    </row>
    <row r="13" spans="1:6" s="8" customFormat="1" ht="15">
      <c r="A13" s="40"/>
      <c r="B13" s="28" t="s">
        <v>13</v>
      </c>
      <c r="C13" s="4" t="s">
        <v>4</v>
      </c>
      <c r="D13" s="3" t="s">
        <v>12</v>
      </c>
      <c r="E13" s="23">
        <v>6.556</v>
      </c>
      <c r="F13" s="15"/>
    </row>
    <row r="14" spans="1:6" s="8" customFormat="1" ht="15">
      <c r="A14" s="40"/>
      <c r="B14" s="28"/>
      <c r="C14" s="4" t="s">
        <v>29</v>
      </c>
      <c r="D14" s="3" t="s">
        <v>12</v>
      </c>
      <c r="E14" s="23">
        <v>0.13</v>
      </c>
      <c r="F14" s="18">
        <f>SUM(E14/E13)</f>
        <v>0.01982916412446614</v>
      </c>
    </row>
    <row r="15" spans="1:6" s="8" customFormat="1" ht="15">
      <c r="A15" s="40"/>
      <c r="B15" s="28"/>
      <c r="C15" s="4" t="s">
        <v>30</v>
      </c>
      <c r="D15" s="3" t="s">
        <v>12</v>
      </c>
      <c r="E15" s="23">
        <v>0.13</v>
      </c>
      <c r="F15" s="18">
        <f>SUM(E15/E13)</f>
        <v>0.01982916412446614</v>
      </c>
    </row>
    <row r="16" spans="1:6" s="8" customFormat="1" ht="15">
      <c r="A16" s="40"/>
      <c r="B16" s="28" t="s">
        <v>24</v>
      </c>
      <c r="C16" s="4" t="s">
        <v>4</v>
      </c>
      <c r="D16" s="3" t="s">
        <v>12</v>
      </c>
      <c r="E16" s="23">
        <v>7.329</v>
      </c>
      <c r="F16" s="16"/>
    </row>
    <row r="17" spans="1:6" s="8" customFormat="1" ht="15">
      <c r="A17" s="40"/>
      <c r="B17" s="28"/>
      <c r="C17" s="4" t="s">
        <v>29</v>
      </c>
      <c r="D17" s="3" t="s">
        <v>12</v>
      </c>
      <c r="E17" s="23">
        <v>0.19</v>
      </c>
      <c r="F17" s="18">
        <f>SUM(E17/E16)</f>
        <v>0.02592440987856461</v>
      </c>
    </row>
    <row r="18" spans="1:6" s="8" customFormat="1" ht="15">
      <c r="A18" s="40"/>
      <c r="B18" s="28"/>
      <c r="C18" s="4" t="s">
        <v>30</v>
      </c>
      <c r="D18" s="3" t="s">
        <v>12</v>
      </c>
      <c r="E18" s="23">
        <v>3.617</v>
      </c>
      <c r="F18" s="18">
        <f>SUM(E18/E16)</f>
        <v>0.4935188975303589</v>
      </c>
    </row>
    <row r="19" spans="1:6" s="8" customFormat="1" ht="15" customHeight="1">
      <c r="A19" s="40"/>
      <c r="B19" s="37" t="s">
        <v>22</v>
      </c>
      <c r="C19" s="4" t="s">
        <v>4</v>
      </c>
      <c r="D19" s="3" t="s">
        <v>12</v>
      </c>
      <c r="E19" s="23" t="s">
        <v>48</v>
      </c>
      <c r="F19" s="15"/>
    </row>
    <row r="20" spans="1:6" s="8" customFormat="1" ht="15">
      <c r="A20" s="40"/>
      <c r="B20" s="38"/>
      <c r="C20" s="4" t="s">
        <v>29</v>
      </c>
      <c r="D20" s="3" t="s">
        <v>12</v>
      </c>
      <c r="E20" s="23" t="s">
        <v>48</v>
      </c>
      <c r="F20" s="15"/>
    </row>
    <row r="21" spans="1:6" s="8" customFormat="1" ht="15">
      <c r="A21" s="40"/>
      <c r="B21" s="39"/>
      <c r="C21" s="4" t="s">
        <v>30</v>
      </c>
      <c r="D21" s="3" t="s">
        <v>12</v>
      </c>
      <c r="E21" s="23" t="s">
        <v>48</v>
      </c>
      <c r="F21" s="15"/>
    </row>
    <row r="22" spans="1:6" s="8" customFormat="1" ht="15">
      <c r="A22" s="40" t="s">
        <v>34</v>
      </c>
      <c r="B22" s="28" t="s">
        <v>14</v>
      </c>
      <c r="C22" s="4" t="s">
        <v>4</v>
      </c>
      <c r="D22" s="3" t="s">
        <v>12</v>
      </c>
      <c r="E22" s="23" t="s">
        <v>48</v>
      </c>
      <c r="F22" s="15"/>
    </row>
    <row r="23" spans="1:6" s="8" customFormat="1" ht="15">
      <c r="A23" s="40"/>
      <c r="B23" s="28"/>
      <c r="C23" s="4" t="s">
        <v>29</v>
      </c>
      <c r="D23" s="3" t="s">
        <v>12</v>
      </c>
      <c r="E23" s="23" t="s">
        <v>48</v>
      </c>
      <c r="F23" s="15"/>
    </row>
    <row r="24" spans="1:6" s="8" customFormat="1" ht="15">
      <c r="A24" s="40"/>
      <c r="B24" s="28"/>
      <c r="C24" s="4" t="s">
        <v>30</v>
      </c>
      <c r="D24" s="3" t="s">
        <v>12</v>
      </c>
      <c r="E24" s="23" t="s">
        <v>48</v>
      </c>
      <c r="F24" s="15"/>
    </row>
    <row r="25" spans="1:6" s="8" customFormat="1" ht="15">
      <c r="A25" s="40"/>
      <c r="B25" s="28" t="s">
        <v>11</v>
      </c>
      <c r="C25" s="4" t="s">
        <v>4</v>
      </c>
      <c r="D25" s="3" t="s">
        <v>12</v>
      </c>
      <c r="E25" s="23" t="s">
        <v>48</v>
      </c>
      <c r="F25" s="15"/>
    </row>
    <row r="26" spans="1:6" s="8" customFormat="1" ht="15">
      <c r="A26" s="40"/>
      <c r="B26" s="28"/>
      <c r="C26" s="4" t="s">
        <v>29</v>
      </c>
      <c r="D26" s="3" t="s">
        <v>12</v>
      </c>
      <c r="E26" s="23" t="s">
        <v>48</v>
      </c>
      <c r="F26" s="15"/>
    </row>
    <row r="27" spans="1:6" s="8" customFormat="1" ht="15">
      <c r="A27" s="40"/>
      <c r="B27" s="28"/>
      <c r="C27" s="4" t="s">
        <v>30</v>
      </c>
      <c r="D27" s="3" t="s">
        <v>12</v>
      </c>
      <c r="E27" s="23" t="s">
        <v>48</v>
      </c>
      <c r="F27" s="15"/>
    </row>
    <row r="28" spans="1:6" s="8" customFormat="1" ht="15">
      <c r="A28" s="40"/>
      <c r="B28" s="28" t="s">
        <v>13</v>
      </c>
      <c r="C28" s="4" t="s">
        <v>4</v>
      </c>
      <c r="D28" s="3" t="s">
        <v>12</v>
      </c>
      <c r="E28" s="23" t="s">
        <v>48</v>
      </c>
      <c r="F28" s="15"/>
    </row>
    <row r="29" spans="1:6" s="8" customFormat="1" ht="15">
      <c r="A29" s="40"/>
      <c r="B29" s="28"/>
      <c r="C29" s="4" t="s">
        <v>29</v>
      </c>
      <c r="D29" s="3" t="s">
        <v>12</v>
      </c>
      <c r="E29" s="23">
        <v>0.06</v>
      </c>
      <c r="F29" s="18" t="s">
        <v>48</v>
      </c>
    </row>
    <row r="30" spans="1:6" s="8" customFormat="1" ht="15">
      <c r="A30" s="40"/>
      <c r="B30" s="28"/>
      <c r="C30" s="4" t="s">
        <v>30</v>
      </c>
      <c r="D30" s="3" t="s">
        <v>12</v>
      </c>
      <c r="E30" s="23">
        <v>0.06</v>
      </c>
      <c r="F30" s="18" t="s">
        <v>48</v>
      </c>
    </row>
    <row r="31" spans="1:6" s="8" customFormat="1" ht="15">
      <c r="A31" s="40"/>
      <c r="B31" s="28" t="s">
        <v>24</v>
      </c>
      <c r="C31" s="4" t="s">
        <v>4</v>
      </c>
      <c r="D31" s="3" t="s">
        <v>12</v>
      </c>
      <c r="E31" s="23">
        <v>2.389</v>
      </c>
      <c r="F31" s="15"/>
    </row>
    <row r="32" spans="1:6" s="8" customFormat="1" ht="15">
      <c r="A32" s="40"/>
      <c r="B32" s="28"/>
      <c r="C32" s="4" t="s">
        <v>29</v>
      </c>
      <c r="D32" s="3" t="s">
        <v>12</v>
      </c>
      <c r="E32" s="23">
        <v>0.3</v>
      </c>
      <c r="F32" s="18">
        <f>SUM(E32/E31)</f>
        <v>0.12557555462536626</v>
      </c>
    </row>
    <row r="33" spans="1:6" s="8" customFormat="1" ht="15">
      <c r="A33" s="40"/>
      <c r="B33" s="28"/>
      <c r="C33" s="4" t="s">
        <v>30</v>
      </c>
      <c r="D33" s="3" t="s">
        <v>12</v>
      </c>
      <c r="E33" s="23">
        <v>0.456</v>
      </c>
      <c r="F33" s="18">
        <f>SUM(E33/E31)</f>
        <v>0.19087484303055674</v>
      </c>
    </row>
    <row r="34" spans="1:6" s="8" customFormat="1" ht="15" customHeight="1">
      <c r="A34" s="40"/>
      <c r="B34" s="37" t="s">
        <v>22</v>
      </c>
      <c r="C34" s="4" t="s">
        <v>4</v>
      </c>
      <c r="D34" s="3" t="s">
        <v>12</v>
      </c>
      <c r="E34" s="23" t="s">
        <v>48</v>
      </c>
      <c r="F34" s="15"/>
    </row>
    <row r="35" spans="1:6" s="8" customFormat="1" ht="15">
      <c r="A35" s="40"/>
      <c r="B35" s="38"/>
      <c r="C35" s="4" t="s">
        <v>29</v>
      </c>
      <c r="D35" s="3" t="s">
        <v>12</v>
      </c>
      <c r="E35" s="23" t="s">
        <v>48</v>
      </c>
      <c r="F35" s="15" t="s">
        <v>48</v>
      </c>
    </row>
    <row r="36" spans="1:6" s="8" customFormat="1" ht="15">
      <c r="A36" s="40"/>
      <c r="B36" s="39"/>
      <c r="C36" s="4" t="s">
        <v>30</v>
      </c>
      <c r="D36" s="3" t="s">
        <v>12</v>
      </c>
      <c r="E36" s="23" t="s">
        <v>48</v>
      </c>
      <c r="F36" s="15"/>
    </row>
    <row r="37" spans="1:6" s="8" customFormat="1" ht="15">
      <c r="A37" s="40" t="s">
        <v>36</v>
      </c>
      <c r="B37" s="28" t="s">
        <v>14</v>
      </c>
      <c r="C37" s="4" t="s">
        <v>4</v>
      </c>
      <c r="D37" s="3" t="s">
        <v>12</v>
      </c>
      <c r="E37" s="23" t="s">
        <v>48</v>
      </c>
      <c r="F37" s="15"/>
    </row>
    <row r="38" spans="1:6" s="8" customFormat="1" ht="15">
      <c r="A38" s="40"/>
      <c r="B38" s="28"/>
      <c r="C38" s="4" t="s">
        <v>29</v>
      </c>
      <c r="D38" s="3" t="s">
        <v>12</v>
      </c>
      <c r="E38" s="23" t="s">
        <v>48</v>
      </c>
      <c r="F38" s="15"/>
    </row>
    <row r="39" spans="1:9" s="8" customFormat="1" ht="15">
      <c r="A39" s="40"/>
      <c r="B39" s="28"/>
      <c r="C39" s="4" t="s">
        <v>30</v>
      </c>
      <c r="D39" s="3" t="s">
        <v>12</v>
      </c>
      <c r="E39" s="23" t="s">
        <v>48</v>
      </c>
      <c r="F39" s="15"/>
      <c r="I39" s="9"/>
    </row>
    <row r="40" spans="1:6" s="8" customFormat="1" ht="15">
      <c r="A40" s="40"/>
      <c r="B40" s="28" t="s">
        <v>11</v>
      </c>
      <c r="C40" s="4" t="s">
        <v>4</v>
      </c>
      <c r="D40" s="3" t="s">
        <v>12</v>
      </c>
      <c r="E40" s="23" t="s">
        <v>48</v>
      </c>
      <c r="F40" s="15"/>
    </row>
    <row r="41" spans="1:6" s="8" customFormat="1" ht="15">
      <c r="A41" s="40"/>
      <c r="B41" s="28"/>
      <c r="C41" s="4" t="s">
        <v>29</v>
      </c>
      <c r="D41" s="3" t="s">
        <v>12</v>
      </c>
      <c r="E41" s="23" t="s">
        <v>48</v>
      </c>
      <c r="F41" s="15"/>
    </row>
    <row r="42" spans="1:6" s="8" customFormat="1" ht="15">
      <c r="A42" s="40"/>
      <c r="B42" s="28"/>
      <c r="C42" s="4" t="s">
        <v>30</v>
      </c>
      <c r="D42" s="3" t="s">
        <v>12</v>
      </c>
      <c r="E42" s="23" t="s">
        <v>48</v>
      </c>
      <c r="F42" s="15"/>
    </row>
    <row r="43" spans="1:6" s="8" customFormat="1" ht="15">
      <c r="A43" s="40"/>
      <c r="B43" s="28" t="s">
        <v>13</v>
      </c>
      <c r="C43" s="4" t="s">
        <v>4</v>
      </c>
      <c r="D43" s="3" t="s">
        <v>12</v>
      </c>
      <c r="E43" s="23">
        <v>4.717</v>
      </c>
      <c r="F43" s="15"/>
    </row>
    <row r="44" spans="1:6" s="8" customFormat="1" ht="15">
      <c r="A44" s="40"/>
      <c r="B44" s="28"/>
      <c r="C44" s="4" t="s">
        <v>29</v>
      </c>
      <c r="D44" s="3" t="s">
        <v>12</v>
      </c>
      <c r="E44" s="23">
        <v>0.034</v>
      </c>
      <c r="F44" s="18">
        <f>SUM(E44/E43)</f>
        <v>0.007207971168115329</v>
      </c>
    </row>
    <row r="45" spans="1:6" s="8" customFormat="1" ht="15">
      <c r="A45" s="40"/>
      <c r="B45" s="28"/>
      <c r="C45" s="4" t="s">
        <v>30</v>
      </c>
      <c r="D45" s="3" t="s">
        <v>12</v>
      </c>
      <c r="E45" s="23">
        <v>0.034</v>
      </c>
      <c r="F45" s="18">
        <f>SUM(E45/E43)</f>
        <v>0.007207971168115329</v>
      </c>
    </row>
    <row r="46" spans="1:6" s="8" customFormat="1" ht="15">
      <c r="A46" s="40"/>
      <c r="B46" s="28" t="s">
        <v>22</v>
      </c>
      <c r="C46" s="4" t="s">
        <v>4</v>
      </c>
      <c r="D46" s="3" t="s">
        <v>12</v>
      </c>
      <c r="E46" s="23">
        <v>0.15</v>
      </c>
      <c r="F46" s="15"/>
    </row>
    <row r="47" spans="1:6" s="8" customFormat="1" ht="15">
      <c r="A47" s="40"/>
      <c r="B47" s="28"/>
      <c r="C47" s="4" t="s">
        <v>29</v>
      </c>
      <c r="D47" s="3" t="s">
        <v>12</v>
      </c>
      <c r="E47" s="23">
        <v>0</v>
      </c>
      <c r="F47" s="18">
        <f>SUM(E47/E46)</f>
        <v>0</v>
      </c>
    </row>
    <row r="48" spans="1:6" s="8" customFormat="1" ht="15">
      <c r="A48" s="40"/>
      <c r="B48" s="28"/>
      <c r="C48" s="4" t="s">
        <v>30</v>
      </c>
      <c r="D48" s="3" t="s">
        <v>12</v>
      </c>
      <c r="E48" s="13">
        <v>0</v>
      </c>
      <c r="F48" s="18">
        <f>SUM(E48/E46)</f>
        <v>0</v>
      </c>
    </row>
    <row r="49" spans="1:6" s="8" customFormat="1" ht="15">
      <c r="A49" s="33" t="s">
        <v>25</v>
      </c>
      <c r="B49" s="34" t="s">
        <v>16</v>
      </c>
      <c r="C49" s="34"/>
      <c r="D49" s="3" t="s">
        <v>12</v>
      </c>
      <c r="E49" s="13">
        <v>0.1</v>
      </c>
      <c r="F49" s="15"/>
    </row>
    <row r="50" spans="1:6" s="8" customFormat="1" ht="15">
      <c r="A50" s="33"/>
      <c r="B50" s="29" t="s">
        <v>17</v>
      </c>
      <c r="C50" s="4" t="s">
        <v>19</v>
      </c>
      <c r="D50" s="3" t="s">
        <v>12</v>
      </c>
      <c r="E50" s="13">
        <v>0.05</v>
      </c>
      <c r="F50" s="15"/>
    </row>
    <row r="51" spans="1:6" s="8" customFormat="1" ht="15">
      <c r="A51" s="33"/>
      <c r="B51" s="30"/>
      <c r="C51" s="4" t="s">
        <v>18</v>
      </c>
      <c r="D51" s="3" t="s">
        <v>12</v>
      </c>
      <c r="E51" s="13">
        <v>0.1</v>
      </c>
      <c r="F51" s="15"/>
    </row>
    <row r="52" spans="1:6" s="8" customFormat="1" ht="15">
      <c r="A52" s="33"/>
      <c r="B52" s="34" t="s">
        <v>20</v>
      </c>
      <c r="C52" s="34"/>
      <c r="D52" s="3" t="s">
        <v>12</v>
      </c>
      <c r="E52" s="13">
        <v>0.146</v>
      </c>
      <c r="F52" s="15"/>
    </row>
    <row r="53" spans="1:6" s="8" customFormat="1" ht="15">
      <c r="A53" s="33"/>
      <c r="B53" s="29" t="s">
        <v>17</v>
      </c>
      <c r="C53" s="4" t="s">
        <v>19</v>
      </c>
      <c r="D53" s="3" t="s">
        <v>12</v>
      </c>
      <c r="E53" s="13" t="s">
        <v>48</v>
      </c>
      <c r="F53" s="15"/>
    </row>
    <row r="54" spans="1:6" s="8" customFormat="1" ht="15">
      <c r="A54" s="33"/>
      <c r="B54" s="30"/>
      <c r="C54" s="4" t="s">
        <v>18</v>
      </c>
      <c r="D54" s="3" t="s">
        <v>12</v>
      </c>
      <c r="E54" s="13">
        <v>0.146</v>
      </c>
      <c r="F54" s="15"/>
    </row>
    <row r="55" spans="1:6" s="8" customFormat="1" ht="15">
      <c r="A55" s="40" t="s">
        <v>49</v>
      </c>
      <c r="B55" s="28" t="s">
        <v>3</v>
      </c>
      <c r="C55" s="4" t="s">
        <v>4</v>
      </c>
      <c r="D55" s="20" t="s">
        <v>33</v>
      </c>
      <c r="E55" s="13">
        <v>8506</v>
      </c>
      <c r="F55" s="21"/>
    </row>
    <row r="56" spans="1:6" s="8" customFormat="1" ht="15">
      <c r="A56" s="40"/>
      <c r="B56" s="28"/>
      <c r="C56" s="28" t="s">
        <v>43</v>
      </c>
      <c r="D56" s="20" t="s">
        <v>33</v>
      </c>
      <c r="E56" s="13">
        <v>1054</v>
      </c>
      <c r="F56" s="22">
        <f>SUM(E56/E55)</f>
        <v>0.12391253233011991</v>
      </c>
    </row>
    <row r="57" spans="1:6" s="8" customFormat="1" ht="15">
      <c r="A57" s="40"/>
      <c r="B57" s="28"/>
      <c r="C57" s="28"/>
      <c r="D57" s="20" t="s">
        <v>12</v>
      </c>
      <c r="E57" s="13">
        <v>1.319</v>
      </c>
      <c r="F57" s="21"/>
    </row>
    <row r="58" spans="1:6" s="8" customFormat="1" ht="15">
      <c r="A58" s="40"/>
      <c r="B58" s="28" t="s">
        <v>5</v>
      </c>
      <c r="C58" s="4" t="s">
        <v>4</v>
      </c>
      <c r="D58" s="20" t="s">
        <v>33</v>
      </c>
      <c r="E58" s="13">
        <v>358</v>
      </c>
      <c r="F58" s="21"/>
    </row>
    <row r="59" spans="1:6" s="8" customFormat="1" ht="15">
      <c r="A59" s="40"/>
      <c r="B59" s="28"/>
      <c r="C59" s="28" t="s">
        <v>43</v>
      </c>
      <c r="D59" s="3" t="s">
        <v>33</v>
      </c>
      <c r="E59" s="13">
        <v>318</v>
      </c>
      <c r="F59" s="18">
        <f>SUM(E59/E58)</f>
        <v>0.888268156424581</v>
      </c>
    </row>
    <row r="60" spans="1:6" s="8" customFormat="1" ht="15">
      <c r="A60" s="40"/>
      <c r="B60" s="28"/>
      <c r="C60" s="28"/>
      <c r="D60" s="3" t="s">
        <v>12</v>
      </c>
      <c r="E60" s="13">
        <v>4.377</v>
      </c>
      <c r="F60" s="15"/>
    </row>
    <row r="61" spans="1:6" s="8" customFormat="1" ht="15">
      <c r="A61" s="40"/>
      <c r="B61" s="28" t="s">
        <v>6</v>
      </c>
      <c r="C61" s="4" t="s">
        <v>4</v>
      </c>
      <c r="D61" s="3" t="s">
        <v>33</v>
      </c>
      <c r="E61" s="13" t="s">
        <v>48</v>
      </c>
      <c r="F61" s="15"/>
    </row>
    <row r="62" spans="1:6" s="8" customFormat="1" ht="15">
      <c r="A62" s="40"/>
      <c r="B62" s="28"/>
      <c r="C62" s="28" t="s">
        <v>43</v>
      </c>
      <c r="D62" s="3" t="s">
        <v>33</v>
      </c>
      <c r="E62" s="13" t="s">
        <v>48</v>
      </c>
      <c r="F62" s="15"/>
    </row>
    <row r="63" spans="1:6" s="8" customFormat="1" ht="15">
      <c r="A63" s="40"/>
      <c r="B63" s="28"/>
      <c r="C63" s="28"/>
      <c r="D63" s="3" t="s">
        <v>12</v>
      </c>
      <c r="E63" s="13" t="s">
        <v>48</v>
      </c>
      <c r="F63" s="15"/>
    </row>
    <row r="64" spans="1:6" s="8" customFormat="1" ht="15">
      <c r="A64" s="40" t="s">
        <v>26</v>
      </c>
      <c r="B64" s="28" t="s">
        <v>31</v>
      </c>
      <c r="C64" s="4" t="s">
        <v>7</v>
      </c>
      <c r="D64" s="3" t="s">
        <v>8</v>
      </c>
      <c r="E64" s="13">
        <v>84</v>
      </c>
      <c r="F64" s="15"/>
    </row>
    <row r="65" spans="1:6" s="8" customFormat="1" ht="15">
      <c r="A65" s="40"/>
      <c r="B65" s="28"/>
      <c r="C65" s="2" t="s">
        <v>21</v>
      </c>
      <c r="D65" s="3" t="s">
        <v>8</v>
      </c>
      <c r="E65" s="13">
        <v>84</v>
      </c>
      <c r="F65" s="15"/>
    </row>
    <row r="66" spans="1:6" s="8" customFormat="1" ht="15">
      <c r="A66" s="40"/>
      <c r="B66" s="28"/>
      <c r="C66" s="4" t="s">
        <v>9</v>
      </c>
      <c r="D66" s="3" t="s">
        <v>8</v>
      </c>
      <c r="E66" s="13">
        <v>14</v>
      </c>
      <c r="F66" s="18">
        <f>SUM(E66/E65)</f>
        <v>0.16666666666666666</v>
      </c>
    </row>
    <row r="67" spans="1:6" s="8" customFormat="1" ht="42" customHeight="1">
      <c r="A67" s="40"/>
      <c r="B67" s="28"/>
      <c r="C67" s="2" t="s">
        <v>51</v>
      </c>
      <c r="D67" s="3" t="s">
        <v>8</v>
      </c>
      <c r="E67" s="13">
        <v>0</v>
      </c>
      <c r="F67" s="18">
        <f>SUM(E67/E65)</f>
        <v>0</v>
      </c>
    </row>
    <row r="68" spans="1:6" s="8" customFormat="1" ht="15">
      <c r="A68" s="40"/>
      <c r="B68" s="28" t="s">
        <v>27</v>
      </c>
      <c r="C68" s="29" t="s">
        <v>7</v>
      </c>
      <c r="D68" s="3" t="s">
        <v>8</v>
      </c>
      <c r="E68" s="13">
        <v>4619</v>
      </c>
      <c r="F68" s="15"/>
    </row>
    <row r="69" spans="1:6" s="8" customFormat="1" ht="18">
      <c r="A69" s="40"/>
      <c r="B69" s="28"/>
      <c r="C69" s="30"/>
      <c r="D69" s="3" t="s">
        <v>41</v>
      </c>
      <c r="E69" s="13">
        <v>738.7</v>
      </c>
      <c r="F69" s="15"/>
    </row>
    <row r="70" spans="1:6" s="8" customFormat="1" ht="15">
      <c r="A70" s="40"/>
      <c r="B70" s="28"/>
      <c r="C70" s="37" t="s">
        <v>21</v>
      </c>
      <c r="D70" s="3" t="s">
        <v>8</v>
      </c>
      <c r="E70" s="13">
        <v>141</v>
      </c>
      <c r="F70" s="18" t="s">
        <v>48</v>
      </c>
    </row>
    <row r="71" spans="1:6" s="8" customFormat="1" ht="23.25" customHeight="1">
      <c r="A71" s="40"/>
      <c r="B71" s="28"/>
      <c r="C71" s="39"/>
      <c r="D71" s="3" t="s">
        <v>41</v>
      </c>
      <c r="E71" s="13">
        <v>354.615</v>
      </c>
      <c r="F71" s="18" t="s">
        <v>48</v>
      </c>
    </row>
    <row r="72" spans="1:6" s="8" customFormat="1" ht="15">
      <c r="A72" s="40"/>
      <c r="B72" s="28"/>
      <c r="C72" s="29" t="s">
        <v>54</v>
      </c>
      <c r="D72" s="3" t="s">
        <v>8</v>
      </c>
      <c r="E72" s="13">
        <v>36</v>
      </c>
      <c r="F72" s="18">
        <f>SUM(E72/E70)</f>
        <v>0.2553191489361702</v>
      </c>
    </row>
    <row r="73" spans="1:6" s="8" customFormat="1" ht="18">
      <c r="A73" s="40"/>
      <c r="B73" s="28"/>
      <c r="C73" s="30"/>
      <c r="D73" s="3" t="s">
        <v>41</v>
      </c>
      <c r="E73" s="13">
        <v>146</v>
      </c>
      <c r="F73" s="18">
        <f>SUM(E73/E71)</f>
        <v>0.4117141124881914</v>
      </c>
    </row>
    <row r="74" spans="1:6" s="8" customFormat="1" ht="15">
      <c r="A74" s="40"/>
      <c r="B74" s="28"/>
      <c r="C74" s="4" t="s">
        <v>40</v>
      </c>
      <c r="D74" s="3" t="s">
        <v>8</v>
      </c>
      <c r="E74" s="13">
        <v>0</v>
      </c>
      <c r="F74" s="18">
        <f>SUM(E74/E70)</f>
        <v>0</v>
      </c>
    </row>
    <row r="75" spans="1:6" s="8" customFormat="1" ht="15">
      <c r="A75" s="40"/>
      <c r="B75" s="37" t="s">
        <v>44</v>
      </c>
      <c r="C75" s="4" t="s">
        <v>7</v>
      </c>
      <c r="D75" s="3" t="s">
        <v>8</v>
      </c>
      <c r="E75" s="13">
        <v>28</v>
      </c>
      <c r="F75" s="15"/>
    </row>
    <row r="76" spans="1:6" s="8" customFormat="1" ht="15">
      <c r="A76" s="40"/>
      <c r="B76" s="38"/>
      <c r="C76" s="4" t="s">
        <v>21</v>
      </c>
      <c r="D76" s="3" t="s">
        <v>8</v>
      </c>
      <c r="E76" s="13">
        <v>28</v>
      </c>
      <c r="F76" s="15"/>
    </row>
    <row r="77" spans="1:6" s="8" customFormat="1" ht="15">
      <c r="A77" s="40"/>
      <c r="B77" s="38"/>
      <c r="C77" s="4" t="s">
        <v>9</v>
      </c>
      <c r="D77" s="3" t="s">
        <v>8</v>
      </c>
      <c r="E77" s="13">
        <v>11</v>
      </c>
      <c r="F77" s="18">
        <f>SUM(E77/E76)</f>
        <v>0.39285714285714285</v>
      </c>
    </row>
    <row r="78" spans="1:6" s="8" customFormat="1" ht="30">
      <c r="A78" s="40"/>
      <c r="B78" s="39"/>
      <c r="C78" s="4" t="s">
        <v>52</v>
      </c>
      <c r="D78" s="3" t="s">
        <v>8</v>
      </c>
      <c r="E78" s="13">
        <v>0</v>
      </c>
      <c r="F78" s="18">
        <f>SUM(E78/E76)</f>
        <v>0</v>
      </c>
    </row>
    <row r="79" spans="1:6" s="8" customFormat="1" ht="15">
      <c r="A79" s="40"/>
      <c r="B79" s="37" t="s">
        <v>45</v>
      </c>
      <c r="C79" s="4" t="s">
        <v>7</v>
      </c>
      <c r="D79" s="3" t="s">
        <v>8</v>
      </c>
      <c r="E79" s="13">
        <v>28</v>
      </c>
      <c r="F79" s="18"/>
    </row>
    <row r="80" spans="1:6" s="8" customFormat="1" ht="15">
      <c r="A80" s="40"/>
      <c r="B80" s="38"/>
      <c r="C80" s="4" t="s">
        <v>21</v>
      </c>
      <c r="D80" s="3" t="s">
        <v>8</v>
      </c>
      <c r="E80" s="13">
        <v>28</v>
      </c>
      <c r="F80" s="18"/>
    </row>
    <row r="81" spans="1:6" s="8" customFormat="1" ht="15">
      <c r="A81" s="40"/>
      <c r="B81" s="38"/>
      <c r="C81" s="4" t="s">
        <v>9</v>
      </c>
      <c r="D81" s="3" t="s">
        <v>8</v>
      </c>
      <c r="E81" s="13">
        <v>11</v>
      </c>
      <c r="F81" s="18">
        <f>SUM(E81/E80)</f>
        <v>0.39285714285714285</v>
      </c>
    </row>
    <row r="82" spans="1:6" s="8" customFormat="1" ht="15">
      <c r="A82" s="40"/>
      <c r="B82" s="39"/>
      <c r="C82" s="4" t="s">
        <v>40</v>
      </c>
      <c r="D82" s="3" t="s">
        <v>8</v>
      </c>
      <c r="E82" s="13">
        <v>0</v>
      </c>
      <c r="F82" s="18">
        <f>SUM(E82/E80)</f>
        <v>0</v>
      </c>
    </row>
    <row r="83" spans="1:6" s="8" customFormat="1" ht="15">
      <c r="A83" s="40"/>
      <c r="B83" s="28" t="s">
        <v>42</v>
      </c>
      <c r="C83" s="4" t="s">
        <v>7</v>
      </c>
      <c r="D83" s="3" t="s">
        <v>8</v>
      </c>
      <c r="E83" s="13" t="s">
        <v>48</v>
      </c>
      <c r="F83" s="18"/>
    </row>
    <row r="84" spans="1:6" s="8" customFormat="1" ht="15">
      <c r="A84" s="40"/>
      <c r="B84" s="28"/>
      <c r="C84" s="4" t="s">
        <v>21</v>
      </c>
      <c r="D84" s="3" t="s">
        <v>8</v>
      </c>
      <c r="E84" s="13" t="s">
        <v>48</v>
      </c>
      <c r="F84" s="18"/>
    </row>
    <row r="85" spans="1:6" s="8" customFormat="1" ht="15">
      <c r="A85" s="40"/>
      <c r="B85" s="28"/>
      <c r="C85" s="4" t="s">
        <v>9</v>
      </c>
      <c r="D85" s="3" t="s">
        <v>8</v>
      </c>
      <c r="E85" s="13" t="s">
        <v>48</v>
      </c>
      <c r="F85" s="18"/>
    </row>
    <row r="86" spans="1:6" s="8" customFormat="1" ht="15">
      <c r="A86" s="40"/>
      <c r="B86" s="28"/>
      <c r="C86" s="4" t="s">
        <v>40</v>
      </c>
      <c r="D86" s="3" t="s">
        <v>8</v>
      </c>
      <c r="E86" s="13" t="s">
        <v>48</v>
      </c>
      <c r="F86" s="18"/>
    </row>
    <row r="87" spans="1:6" s="8" customFormat="1" ht="15">
      <c r="A87" s="40"/>
      <c r="B87" s="28" t="s">
        <v>39</v>
      </c>
      <c r="C87" s="4" t="s">
        <v>7</v>
      </c>
      <c r="D87" s="3" t="s">
        <v>10</v>
      </c>
      <c r="E87" s="13">
        <v>38.5</v>
      </c>
      <c r="F87" s="18"/>
    </row>
    <row r="88" spans="1:6" s="8" customFormat="1" ht="15">
      <c r="A88" s="40"/>
      <c r="B88" s="28"/>
      <c r="C88" s="4" t="s">
        <v>9</v>
      </c>
      <c r="D88" s="3" t="s">
        <v>10</v>
      </c>
      <c r="E88" s="13">
        <v>25.9</v>
      </c>
      <c r="F88" s="18">
        <f>SUM(E88/E87)</f>
        <v>0.6727272727272727</v>
      </c>
    </row>
    <row r="89" spans="1:6" s="8" customFormat="1" ht="15">
      <c r="A89" s="40"/>
      <c r="B89" s="28"/>
      <c r="C89" s="4" t="s">
        <v>32</v>
      </c>
      <c r="D89" s="3" t="s">
        <v>10</v>
      </c>
      <c r="E89" s="13">
        <v>0.82</v>
      </c>
      <c r="F89" s="18"/>
    </row>
    <row r="90" spans="1:6" s="8" customFormat="1" ht="15">
      <c r="A90" s="40"/>
      <c r="B90" s="28"/>
      <c r="C90" s="4" t="s">
        <v>40</v>
      </c>
      <c r="D90" s="3" t="s">
        <v>10</v>
      </c>
      <c r="E90" s="13" t="s">
        <v>48</v>
      </c>
      <c r="F90" s="18"/>
    </row>
    <row r="91" spans="1:6" s="8" customFormat="1" ht="15">
      <c r="A91" s="40"/>
      <c r="B91" s="28" t="s">
        <v>37</v>
      </c>
      <c r="C91" s="4" t="s">
        <v>7</v>
      </c>
      <c r="D91" s="3" t="s">
        <v>10</v>
      </c>
      <c r="E91" s="13">
        <v>106.6</v>
      </c>
      <c r="F91" s="18"/>
    </row>
    <row r="92" spans="1:6" s="8" customFormat="1" ht="15">
      <c r="A92" s="40"/>
      <c r="B92" s="28"/>
      <c r="C92" s="4" t="s">
        <v>9</v>
      </c>
      <c r="D92" s="3" t="s">
        <v>10</v>
      </c>
      <c r="E92" s="13">
        <v>20</v>
      </c>
      <c r="F92" s="18">
        <f>SUM(E92/E91)</f>
        <v>0.1876172607879925</v>
      </c>
    </row>
    <row r="93" spans="1:6" s="8" customFormat="1" ht="15">
      <c r="A93" s="40"/>
      <c r="B93" s="28"/>
      <c r="C93" s="4" t="s">
        <v>32</v>
      </c>
      <c r="D93" s="3" t="s">
        <v>10</v>
      </c>
      <c r="E93" s="13">
        <v>0</v>
      </c>
      <c r="F93" s="18"/>
    </row>
    <row r="94" spans="1:6" s="8" customFormat="1" ht="15">
      <c r="A94" s="40"/>
      <c r="B94" s="28"/>
      <c r="C94" s="4" t="s">
        <v>40</v>
      </c>
      <c r="D94" s="3" t="s">
        <v>10</v>
      </c>
      <c r="E94" s="13" t="s">
        <v>48</v>
      </c>
      <c r="F94" s="18"/>
    </row>
    <row r="95" spans="1:6" s="8" customFormat="1" ht="15">
      <c r="A95" s="40"/>
      <c r="B95" s="28" t="s">
        <v>38</v>
      </c>
      <c r="C95" s="4" t="s">
        <v>7</v>
      </c>
      <c r="D95" s="3" t="s">
        <v>10</v>
      </c>
      <c r="E95" s="13">
        <v>27.9</v>
      </c>
      <c r="F95" s="18"/>
    </row>
    <row r="96" spans="1:6" s="8" customFormat="1" ht="15">
      <c r="A96" s="40"/>
      <c r="B96" s="28"/>
      <c r="C96" s="4" t="s">
        <v>9</v>
      </c>
      <c r="D96" s="3" t="s">
        <v>10</v>
      </c>
      <c r="E96" s="13">
        <v>11.2</v>
      </c>
      <c r="F96" s="18">
        <f>SUM(E96/E95)</f>
        <v>0.4014336917562724</v>
      </c>
    </row>
    <row r="97" spans="1:6" s="8" customFormat="1" ht="15">
      <c r="A97" s="40"/>
      <c r="B97" s="28"/>
      <c r="C97" s="4" t="s">
        <v>32</v>
      </c>
      <c r="D97" s="3" t="s">
        <v>10</v>
      </c>
      <c r="E97" s="13">
        <v>0</v>
      </c>
      <c r="F97" s="18"/>
    </row>
    <row r="98" spans="1:6" s="8" customFormat="1" ht="15">
      <c r="A98" s="40"/>
      <c r="B98" s="28"/>
      <c r="C98" s="4" t="s">
        <v>40</v>
      </c>
      <c r="D98" s="3" t="s">
        <v>10</v>
      </c>
      <c r="E98" s="13" t="s">
        <v>48</v>
      </c>
      <c r="F98" s="15"/>
    </row>
    <row r="100" spans="1:9" s="11" customFormat="1" ht="15.75" customHeight="1">
      <c r="A100" s="31" t="s">
        <v>55</v>
      </c>
      <c r="B100" s="31"/>
      <c r="C100" s="31"/>
      <c r="D100" s="31"/>
      <c r="E100" s="24"/>
      <c r="F100" s="25"/>
      <c r="G100" s="32" t="s">
        <v>48</v>
      </c>
      <c r="H100" s="32"/>
      <c r="I100" s="19"/>
    </row>
    <row r="101" spans="1:8" ht="14.25" customHeight="1">
      <c r="A101" s="31" t="s">
        <v>56</v>
      </c>
      <c r="B101" s="31"/>
      <c r="C101" s="31"/>
      <c r="D101" s="26"/>
      <c r="E101" s="42" t="s">
        <v>57</v>
      </c>
      <c r="F101" s="42"/>
      <c r="H101" s="27" t="s">
        <v>57</v>
      </c>
    </row>
    <row r="103" spans="1:3" ht="15">
      <c r="A103" s="41" t="s">
        <v>50</v>
      </c>
      <c r="B103" s="41"/>
      <c r="C103" s="41"/>
    </row>
    <row r="104" spans="1:3" ht="15">
      <c r="A104" s="12" t="s">
        <v>47</v>
      </c>
      <c r="B104" s="12"/>
      <c r="C104" s="12"/>
    </row>
  </sheetData>
  <sheetProtection/>
  <mergeCells count="52">
    <mergeCell ref="E101:F101"/>
    <mergeCell ref="A64:A98"/>
    <mergeCell ref="C68:C69"/>
    <mergeCell ref="A22:A36"/>
    <mergeCell ref="B22:B24"/>
    <mergeCell ref="B25:B27"/>
    <mergeCell ref="B28:B30"/>
    <mergeCell ref="B31:B33"/>
    <mergeCell ref="B34:B36"/>
    <mergeCell ref="B53:B54"/>
    <mergeCell ref="A103:C103"/>
    <mergeCell ref="A55:A63"/>
    <mergeCell ref="B68:B74"/>
    <mergeCell ref="C70:C71"/>
    <mergeCell ref="C72:C73"/>
    <mergeCell ref="B91:B94"/>
    <mergeCell ref="C59:C60"/>
    <mergeCell ref="C62:C63"/>
    <mergeCell ref="A101:C101"/>
    <mergeCell ref="B87:B90"/>
    <mergeCell ref="A7:A21"/>
    <mergeCell ref="B7:B9"/>
    <mergeCell ref="A6:C6"/>
    <mergeCell ref="B19:B21"/>
    <mergeCell ref="B79:B82"/>
    <mergeCell ref="B61:B63"/>
    <mergeCell ref="A37:A48"/>
    <mergeCell ref="B37:B39"/>
    <mergeCell ref="B40:B42"/>
    <mergeCell ref="B43:B45"/>
    <mergeCell ref="A1:F1"/>
    <mergeCell ref="A2:F2"/>
    <mergeCell ref="A3:F3"/>
    <mergeCell ref="A5:F5"/>
    <mergeCell ref="A4:F4"/>
    <mergeCell ref="B83:B86"/>
    <mergeCell ref="B58:B60"/>
    <mergeCell ref="B75:B78"/>
    <mergeCell ref="B10:B12"/>
    <mergeCell ref="B13:B15"/>
    <mergeCell ref="A100:D100"/>
    <mergeCell ref="G100:H100"/>
    <mergeCell ref="A49:A54"/>
    <mergeCell ref="B49:C49"/>
    <mergeCell ref="B52:C52"/>
    <mergeCell ref="C56:C57"/>
    <mergeCell ref="B95:B98"/>
    <mergeCell ref="B55:B57"/>
    <mergeCell ref="B16:B18"/>
    <mergeCell ref="B46:B48"/>
    <mergeCell ref="B64:B67"/>
    <mergeCell ref="B50:B51"/>
  </mergeCells>
  <printOptions horizontalCentered="1"/>
  <pageMargins left="0.3937007874015748" right="0.1968503937007874" top="0" bottom="0" header="0.15748031496062992" footer="0.1968503937007874"/>
  <pageSetup horizontalDpi="600" verticalDpi="600" orientation="portrait" paperSize="9" r:id="rId1"/>
  <headerFooter differentFirst="1" alignWithMargins="0">
    <firstHeader>&amp;R&amp;"Times New Roman,обычный"&amp;13Приложение № 1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Sherbakova</dc:creator>
  <cp:keywords/>
  <dc:description/>
  <cp:lastModifiedBy>RePack by Diakov</cp:lastModifiedBy>
  <cp:lastPrinted>2014-06-19T00:17:28Z</cp:lastPrinted>
  <dcterms:created xsi:type="dcterms:W3CDTF">2008-05-11T23:32:24Z</dcterms:created>
  <dcterms:modified xsi:type="dcterms:W3CDTF">2014-07-17T03:00:41Z</dcterms:modified>
  <cp:category/>
  <cp:version/>
  <cp:contentType/>
  <cp:contentStatus/>
</cp:coreProperties>
</file>